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SHCP\"/>
    </mc:Choice>
  </mc:AlternateContent>
  <xr:revisionPtr revIDLastSave="0" documentId="13_ncr:1_{23A5A45A-9DBC-4E05-9AC3-12E26A0E59A8}" xr6:coauthVersionLast="36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<sst xmlns="http://schemas.openxmlformats.org/spreadsheetml/2006/main" count="60" uniqueCount="60">
  <si>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</si>
  <si>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</si>
  <si>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</si>
  <si>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</si>
  <si>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</si>
  <si>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</si>
  <si>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</si>
  <si>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</si>
  <si>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</si>
  <si>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</si>
  <si>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</si>
  <si>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</si>
  <si>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</si>
  <si>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</si>
  <si>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</si>
  <si>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</si>
  <si>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</si>
  <si>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</si>
  <si>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</si>
  <si>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</si>
  <si>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</si>
  <si>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</si>
  <si>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</si>
  <si>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</si>
  <si>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</si>
  <si>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</si>
  <si>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</si>
  <si>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</si>
  <si>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</si>
  <si>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</si>
  <si>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</si>
  <si>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</si>
  <si>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</si>
  <si>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</si>
  <si>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</si>
  <si>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</si>
  <si>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</si>
  <si>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</si>
  <si>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</si>
  <si>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</si>
  <si>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</si>
  <si>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</si>
  <si>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</si>
  <si>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</si>
  <si>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</si>
  <si>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</si>
  <si>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</si>
  <si>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</si>
  <si>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</si>
  <si>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</si>
  <si>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</si>
  <si>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</si>
  <si>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</si>
  <si>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</si>
  <si>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</si>
  <si>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</si>
  <si>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AQUILES SERDAN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</si>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</sst>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1716157</xdr:colOff>
      <xdr:row>66</xdr:row>
      <xdr:rowOff>0</xdr:rowOff>
    </xdr:from>
    <xdr:to>
      <xdr:col>5</xdr:col>
      <xdr:colOff>1121896</xdr:colOff>
      <xdr:row>67</xdr:row>
      <xdr:rowOff>124226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E38B19-F5F9-4415-8B79-FF4875D1B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0348" y="12019722"/>
          <a:ext cx="2520000" cy="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50609</xdr:colOff>
      <xdr:row>66</xdr:row>
      <xdr:rowOff>4226</xdr:rowOff>
    </xdr:from>
    <xdr:to>
      <xdr:col>2</xdr:col>
      <xdr:colOff>582783</xdr:colOff>
      <xdr:row>67</xdr:row>
      <xdr:rowOff>128452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C5C1F4-AF26-48A8-849F-FFCC6432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148" y="12023948"/>
          <a:ext cx="2520000" cy="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115" zoomScaleNormal="115" workbookViewId="0">
      <selection activeCell="F69" sqref="B2:F69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21949401.359999999</v>
      </c>
      <c r="F7" s="17">
        <f>SUM(F8:F14)</f>
        <v>20490837.82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21949401.359999999</v>
      </c>
      <c r="F11" s="19">
        <v>20447463.82</v>
      </c>
    </row>
    <row r="12" spans="2:6" x14ac:dyDescent="0.2">
      <c r="B12" s="18" t="s">
        <v>7</v>
      </c>
      <c r="C12" s="5"/>
      <c r="D12" s="5"/>
      <c r="E12" s="11">
        <v>0</v>
      </c>
      <c r="F12" s="19">
        <v>43374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8717088.5</v>
      </c>
      <c r="F15" s="17">
        <f>SUM(F16:F17)</f>
        <v>5476911.6699999999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8717088.5</v>
      </c>
      <c r="F17" s="19">
        <v>5476911.6699999999</v>
      </c>
    </row>
    <row r="18" spans="2:6" ht="14.7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30666489.859999999</v>
      </c>
      <c r="F25" s="17">
        <f>SUM(F18,F15,F7)</f>
        <v>25967749.490000002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19747135.100000001</v>
      </c>
      <c r="F28" s="17">
        <f>SUM(F29:F31)</f>
        <v>20794664.210000001</v>
      </c>
    </row>
    <row r="29" spans="2:6" x14ac:dyDescent="0.2">
      <c r="B29" s="18" t="s">
        <v>22</v>
      </c>
      <c r="C29" s="9"/>
      <c r="D29" s="9"/>
      <c r="E29" s="11">
        <v>4691640.26</v>
      </c>
      <c r="F29" s="19">
        <v>3966901.16</v>
      </c>
    </row>
    <row r="30" spans="2:6" x14ac:dyDescent="0.2">
      <c r="B30" s="18" t="s">
        <v>23</v>
      </c>
      <c r="C30" s="9"/>
      <c r="D30" s="9"/>
      <c r="E30" s="11">
        <v>3515456.89</v>
      </c>
      <c r="F30" s="19">
        <v>4223425.29</v>
      </c>
    </row>
    <row r="31" spans="2:6" x14ac:dyDescent="0.2">
      <c r="B31" s="18" t="s">
        <v>24</v>
      </c>
      <c r="C31" s="9"/>
      <c r="D31" s="9"/>
      <c r="E31" s="11">
        <v>11540037.949999999</v>
      </c>
      <c r="F31" s="19">
        <v>12604337.76</v>
      </c>
    </row>
    <row r="32" spans="2:6" ht="15" customHeight="1" x14ac:dyDescent="0.2">
      <c r="B32" s="20" t="s">
        <v>25</v>
      </c>
      <c r="C32" s="8"/>
      <c r="D32" s="8"/>
      <c r="E32" s="4">
        <f>SUM(E33:E41)</f>
        <v>1297056.42</v>
      </c>
      <c r="F32" s="17">
        <f>SUM(F33:F41)</f>
        <v>1559435.3499999999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1297056.42</v>
      </c>
      <c r="F34" s="19">
        <v>1550814.66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8620.69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28097568.449999999</v>
      </c>
      <c r="F52" s="17">
        <f>SUM(F53:F56)</f>
        <v>28018471.77</v>
      </c>
    </row>
    <row r="53" spans="1:6" ht="15" customHeight="1" x14ac:dyDescent="0.2">
      <c r="B53" s="35" t="s">
        <v>45</v>
      </c>
      <c r="C53" s="36"/>
      <c r="D53" s="36"/>
      <c r="E53" s="11">
        <v>28097568.449999999</v>
      </c>
      <c r="F53" s="19">
        <v>28018134.43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337.34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49141759.969999999</v>
      </c>
      <c r="F60" s="17">
        <f>SUM(F57,F52,F46,F42,F28,F32)</f>
        <v>50372571.330000006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-18475270.109999999</v>
      </c>
      <c r="F62" s="17">
        <f>F25-F60</f>
        <v>-24404821.840000004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ht="12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2025-01-29T17:18:10Z</cp:lastPrinted>
  <dcterms:created xsi:type="dcterms:W3CDTF">2019-12-03T18:18:01Z</dcterms:created>
  <dcterms:modified xsi:type="dcterms:W3CDTF">2025-01-29T17:18:22Z</dcterms:modified>
</cp:coreProperties>
</file>